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ools Forum\Meeting Minutes and Papers\Sept 2019 - Aug 2020\7) 5 February 2019\"/>
    </mc:Choice>
  </mc:AlternateContent>
  <bookViews>
    <workbookView xWindow="240" yWindow="375" windowWidth="15600" windowHeight="11010" firstSheet="1" activeTab="1"/>
  </bookViews>
  <sheets>
    <sheet name="Appendix 1" sheetId="1" state="hidden" r:id="rId1"/>
    <sheet name="APPENDIX 2" sheetId="3" r:id="rId2"/>
  </sheets>
  <definedNames>
    <definedName name="_xlnm.Print_Area" localSheetId="0">'Appendix 1'!$A$1:$G$68</definedName>
    <definedName name="_xlnm.Print_Area" localSheetId="1">'APPENDIX 2'!$B$1:$H$55</definedName>
  </definedNames>
  <calcPr calcId="152511"/>
</workbook>
</file>

<file path=xl/calcChain.xml><?xml version="1.0" encoding="utf-8"?>
<calcChain xmlns="http://schemas.openxmlformats.org/spreadsheetml/2006/main">
  <c r="C43" i="3" l="1"/>
  <c r="C55" i="3"/>
  <c r="B61" i="1"/>
  <c r="B40" i="1"/>
  <c r="B52" i="1" s="1"/>
</calcChain>
</file>

<file path=xl/sharedStrings.xml><?xml version="1.0" encoding="utf-8"?>
<sst xmlns="http://schemas.openxmlformats.org/spreadsheetml/2006/main" count="263" uniqueCount="156">
  <si>
    <t>Representatives</t>
  </si>
  <si>
    <t xml:space="preserve">Sector </t>
  </si>
  <si>
    <t>School /</t>
  </si>
  <si>
    <t>Term of Office</t>
  </si>
  <si>
    <t>Named Substitute</t>
  </si>
  <si>
    <t>Represented</t>
  </si>
  <si>
    <t>Establishment</t>
  </si>
  <si>
    <t>From</t>
  </si>
  <si>
    <t>To</t>
  </si>
  <si>
    <t>SCHOOLS</t>
  </si>
  <si>
    <t>PRIMARY</t>
  </si>
  <si>
    <t>Governor</t>
  </si>
  <si>
    <t>Julie Thomas</t>
  </si>
  <si>
    <t>Andy Brown</t>
  </si>
  <si>
    <t>John Hardy</t>
  </si>
  <si>
    <t>St John Vianney</t>
  </si>
  <si>
    <t>Mary Frain</t>
  </si>
  <si>
    <t>Golden Flatts</t>
  </si>
  <si>
    <t>Sub-Total</t>
  </si>
  <si>
    <t>SECONDARY</t>
  </si>
  <si>
    <t>Mark Tilling</t>
  </si>
  <si>
    <t>High Tunstall</t>
  </si>
  <si>
    <t>St Hild's</t>
  </si>
  <si>
    <t>ACADEMY</t>
  </si>
  <si>
    <t>SPECIAL</t>
  </si>
  <si>
    <t>Springwell</t>
  </si>
  <si>
    <t>PRU</t>
  </si>
  <si>
    <t>SUB-TOTAL SCHOOLS</t>
  </si>
  <si>
    <t>NON-SCHOOLS</t>
  </si>
  <si>
    <t>DIOCESE - ROMAN CATHOLIC</t>
  </si>
  <si>
    <t>Hexham &amp; Newcastle</t>
  </si>
  <si>
    <t>Amanda Baines</t>
  </si>
  <si>
    <t>DIOCESE - C of E</t>
  </si>
  <si>
    <t>Durham</t>
  </si>
  <si>
    <t>Chris Hargreaves</t>
  </si>
  <si>
    <t>UNIONS</t>
  </si>
  <si>
    <t>NASUWT</t>
  </si>
  <si>
    <t>EARLY YEARS</t>
  </si>
  <si>
    <t>HBC</t>
  </si>
  <si>
    <t>Penny Thompson</t>
  </si>
  <si>
    <t>SUB-TOTAL NON-SCHOOLS</t>
  </si>
  <si>
    <t>TOTAL MEMBERSHIP</t>
  </si>
  <si>
    <t>Lynne Pawley</t>
  </si>
  <si>
    <t>Rossmere</t>
  </si>
  <si>
    <t>Andrew Jordon</t>
  </si>
  <si>
    <t xml:space="preserve">Northern Education </t>
  </si>
  <si>
    <t>Extol Academy</t>
  </si>
  <si>
    <t>Julie Deville</t>
  </si>
  <si>
    <t>Judy Thompson</t>
  </si>
  <si>
    <t>Ian Ness</t>
  </si>
  <si>
    <t>Emma Espley</t>
  </si>
  <si>
    <t>Jeff Cook</t>
  </si>
  <si>
    <t>16-19 SECTOR</t>
  </si>
  <si>
    <t>TBC</t>
  </si>
  <si>
    <t>English Martyrs</t>
  </si>
  <si>
    <t>Louise Hargreaves</t>
  </si>
  <si>
    <t>Zoe Westley</t>
  </si>
  <si>
    <t>Brougham</t>
  </si>
  <si>
    <t>Alan Chapman</t>
  </si>
  <si>
    <t>Catcote</t>
  </si>
  <si>
    <t>West View/Ad Astra</t>
  </si>
  <si>
    <t>Stephen Hammond</t>
  </si>
  <si>
    <t>Helen O'Brien</t>
  </si>
  <si>
    <t>Clavering</t>
  </si>
  <si>
    <t>Joanne Heaton</t>
  </si>
  <si>
    <t>Holy Trinity</t>
  </si>
  <si>
    <t>Amanda Hall</t>
  </si>
  <si>
    <t>Nicola Dunn</t>
  </si>
  <si>
    <t>Anne Malcolm</t>
  </si>
  <si>
    <t>Lee Walker</t>
  </si>
  <si>
    <t>Kieran Sharp</t>
  </si>
  <si>
    <t>Danielle Swainston</t>
  </si>
  <si>
    <t>Small</t>
  </si>
  <si>
    <t>VA small</t>
  </si>
  <si>
    <t>Large</t>
  </si>
  <si>
    <t>Mark Atkinson</t>
  </si>
  <si>
    <t>Jane Loomes</t>
  </si>
  <si>
    <t>Lynnfield</t>
  </si>
  <si>
    <t>Special</t>
  </si>
  <si>
    <t>Mike Cooney</t>
  </si>
  <si>
    <t>Tracy Gibson</t>
  </si>
  <si>
    <t>Louise Robson</t>
  </si>
  <si>
    <t>Tony Armstrong</t>
  </si>
  <si>
    <t>Lynn Chambers</t>
  </si>
  <si>
    <t>Jerry Carne</t>
  </si>
  <si>
    <t>Deborah Caygill</t>
  </si>
  <si>
    <t>VA large &amp; Mid</t>
  </si>
  <si>
    <t>Leanne Yates</t>
  </si>
  <si>
    <t>Zoe Connor</t>
  </si>
  <si>
    <t>Large - Deprived</t>
  </si>
  <si>
    <t>Sarah Tait ?</t>
  </si>
  <si>
    <t xml:space="preserve">Vacant </t>
  </si>
  <si>
    <t>Vacant</t>
  </si>
  <si>
    <t xml:space="preserve">Schools Forum Constitution </t>
  </si>
  <si>
    <t xml:space="preserve">Private, Voluntary, Independent Providers </t>
  </si>
  <si>
    <t>Early Years</t>
  </si>
  <si>
    <t xml:space="preserve">Primary </t>
  </si>
  <si>
    <t>Primary Govenor</t>
  </si>
  <si>
    <t xml:space="preserve">Secondary Maintained </t>
  </si>
  <si>
    <t>Academies</t>
  </si>
  <si>
    <t>of which 1 has to be Special Academy Rep</t>
  </si>
  <si>
    <t>Special Maintained</t>
  </si>
  <si>
    <t>School Membership to be renewed</t>
  </si>
  <si>
    <t xml:space="preserve">Cof E Diocese </t>
  </si>
  <si>
    <t>Non School Membership</t>
  </si>
  <si>
    <t>Early Years PVI -Vacant</t>
  </si>
  <si>
    <t xml:space="preserve">Roman Catholic Diocese - Vacant </t>
  </si>
  <si>
    <t>Needs to reduce to 6</t>
  </si>
  <si>
    <t>Needs to increase to 7</t>
  </si>
  <si>
    <t>Holy Trinity becomes an academy Sept 17</t>
  </si>
  <si>
    <t>Christopher Simmons</t>
  </si>
  <si>
    <t>Andrew Millward</t>
  </si>
  <si>
    <t>Large &lt;50%</t>
  </si>
  <si>
    <t>David Turner</t>
  </si>
  <si>
    <t>Jo Wilson</t>
  </si>
  <si>
    <t>VA Large</t>
  </si>
  <si>
    <t>St Teresas</t>
  </si>
  <si>
    <t>Andrew Jordan</t>
  </si>
  <si>
    <t>Dyke House, Manor</t>
  </si>
  <si>
    <t>Mandy Hall</t>
  </si>
  <si>
    <t>Secondary Academies - &gt;50% FSM</t>
  </si>
  <si>
    <t>Primary Academy &lt;25% FSM</t>
  </si>
  <si>
    <t>Lynne Chambers</t>
  </si>
  <si>
    <t>Primary &gt;25% &lt;50% FSM</t>
  </si>
  <si>
    <t>St Aidens, Jesmond Gardens, Extol</t>
  </si>
  <si>
    <t>Charlotte Haycock</t>
  </si>
  <si>
    <t>Neil Nottingham</t>
  </si>
  <si>
    <t>Academy - Secondary</t>
  </si>
  <si>
    <t>Academy - Primary</t>
  </si>
  <si>
    <t>Academy - Special</t>
  </si>
  <si>
    <t>Primary Academy &gt;50% FSM</t>
  </si>
  <si>
    <t>Sub-Total - Academies</t>
  </si>
  <si>
    <t>Brougham, Stranton, Eskdale, West View</t>
  </si>
  <si>
    <t>Holy Trinity, West Park</t>
  </si>
  <si>
    <t>Laura Ovens</t>
  </si>
  <si>
    <t>Rift House</t>
  </si>
  <si>
    <t>Caroline Reid</t>
  </si>
  <si>
    <t>Mark Hughes</t>
  </si>
  <si>
    <t>Edwin Jefferies</t>
  </si>
  <si>
    <t>Rachel Williams</t>
  </si>
  <si>
    <t>Miles Sharp</t>
  </si>
  <si>
    <t>Schools Forum Constitution 2018-19</t>
  </si>
  <si>
    <t>DIOCESE - RC</t>
  </si>
  <si>
    <t xml:space="preserve"> </t>
  </si>
  <si>
    <t>Governors</t>
  </si>
  <si>
    <t>Primary Secondary Governors</t>
  </si>
  <si>
    <t>Sarah Tait</t>
  </si>
  <si>
    <t>UNISON</t>
  </si>
  <si>
    <t>Katie Hill</t>
  </si>
  <si>
    <t>Tracey Gibson (Vice- Chair)</t>
  </si>
  <si>
    <t>Sue Sharpe (Chair)</t>
  </si>
  <si>
    <t>Paul Thompson</t>
  </si>
  <si>
    <t>APPENDIX  2</t>
  </si>
  <si>
    <t>Lisa Greig</t>
  </si>
  <si>
    <t>Martyn Gordon</t>
  </si>
  <si>
    <t>Jane Dolphin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</si>
</sst>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20" fillId="0" borderId="0" xfId="0" applyFont="1"/>
    <xf numFmtId="0" fontId="20" fillId="0" borderId="12" xfId="0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0" fontId="20" fillId="0" borderId="14" xfId="0" applyFont="1" applyBorder="1"/>
    <xf numFmtId="0" fontId="0" fillId="0" borderId="15" xfId="0" applyBorder="1"/>
    <xf numFmtId="164" fontId="0" fillId="0" borderId="15" xfId="0" applyNumberFormat="1" applyBorder="1"/>
    <xf numFmtId="0" fontId="0" fillId="0" borderId="10" xfId="0" applyBorder="1"/>
    <xf numFmtId="0" fontId="21" fillId="0" borderId="15" xfId="0" applyFont="1" applyBorder="1"/>
    <xf numFmtId="0" fontId="20" fillId="0" borderId="13" xfId="0" applyFont="1" applyBorder="1"/>
    <xf numFmtId="164" fontId="20" fillId="0" borderId="13" xfId="0" applyNumberFormat="1" applyFont="1" applyBorder="1"/>
    <xf numFmtId="0" fontId="20" fillId="0" borderId="15" xfId="0" applyFont="1" applyBorder="1"/>
    <xf numFmtId="164" fontId="20" fillId="0" borderId="15" xfId="0" applyNumberFormat="1" applyFont="1" applyBorder="1"/>
    <xf numFmtId="0" fontId="20" fillId="24" borderId="13" xfId="0" applyFont="1" applyFill="1" applyBorder="1"/>
    <xf numFmtId="164" fontId="20" fillId="24" borderId="13" xfId="0" applyNumberFormat="1" applyFont="1" applyFill="1" applyBorder="1"/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164" fontId="0" fillId="0" borderId="15" xfId="0" applyNumberFormat="1" applyBorder="1" applyAlignment="1">
      <alignment horizontal="right" vertical="center"/>
    </xf>
    <xf numFmtId="0" fontId="0" fillId="24" borderId="13" xfId="0" applyFill="1" applyBorder="1"/>
    <xf numFmtId="164" fontId="0" fillId="24" borderId="13" xfId="0" applyNumberFormat="1" applyFill="1" applyBorder="1"/>
    <xf numFmtId="164" fontId="0" fillId="0" borderId="0" xfId="0" applyNumberFormat="1"/>
    <xf numFmtId="164" fontId="0" fillId="0" borderId="15" xfId="0" applyNumberFormat="1" applyFill="1" applyBorder="1"/>
    <xf numFmtId="0" fontId="22" fillId="0" borderId="15" xfId="0" applyFont="1" applyFill="1" applyBorder="1"/>
    <xf numFmtId="0" fontId="0" fillId="0" borderId="15" xfId="0" applyFill="1" applyBorder="1"/>
    <xf numFmtId="164" fontId="0" fillId="0" borderId="15" xfId="0" applyNumberFormat="1" applyFill="1" applyBorder="1" applyAlignment="1">
      <alignment horizontal="right"/>
    </xf>
    <xf numFmtId="0" fontId="1" fillId="0" borderId="15" xfId="0" applyFont="1" applyFill="1" applyBorder="1"/>
    <xf numFmtId="164" fontId="20" fillId="0" borderId="13" xfId="0" applyNumberFormat="1" applyFont="1" applyFill="1" applyBorder="1"/>
    <xf numFmtId="0" fontId="20" fillId="0" borderId="13" xfId="0" applyFont="1" applyFill="1" applyBorder="1"/>
    <xf numFmtId="0" fontId="1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64" fontId="22" fillId="0" borderId="15" xfId="0" applyNumberFormat="1" applyFont="1" applyFill="1" applyBorder="1" applyAlignment="1">
      <alignment horizontal="right"/>
    </xf>
    <xf numFmtId="0" fontId="20" fillId="0" borderId="15" xfId="0" applyFont="1" applyFill="1" applyBorder="1"/>
    <xf numFmtId="164" fontId="20" fillId="0" borderId="15" xfId="0" applyNumberFormat="1" applyFont="1" applyFill="1" applyBorder="1"/>
    <xf numFmtId="15" fontId="0" fillId="0" borderId="15" xfId="0" applyNumberFormat="1" applyFill="1" applyBorder="1"/>
    <xf numFmtId="164" fontId="0" fillId="0" borderId="15" xfId="0" applyNumberFormat="1" applyFill="1" applyBorder="1" applyAlignment="1">
      <alignment vertical="center"/>
    </xf>
    <xf numFmtId="0" fontId="1" fillId="0" borderId="0" xfId="0" applyFont="1"/>
    <xf numFmtId="0" fontId="21" fillId="0" borderId="0" xfId="0" applyFont="1" applyFill="1" applyBorder="1"/>
    <xf numFmtId="0" fontId="23" fillId="0" borderId="0" xfId="0" applyFont="1" applyFill="1"/>
    <xf numFmtId="0" fontId="22" fillId="0" borderId="0" xfId="0" applyFont="1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20" fillId="0" borderId="10" xfId="0" applyFont="1" applyBorder="1"/>
    <xf numFmtId="0" fontId="20" fillId="0" borderId="12" xfId="0" applyFont="1" applyBorder="1"/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horizontal="right" vertical="center"/>
    </xf>
    <xf numFmtId="0" fontId="1" fillId="0" borderId="13" xfId="0" applyFont="1" applyFill="1" applyBorder="1"/>
    <xf numFmtId="164" fontId="0" fillId="0" borderId="13" xfId="0" applyNumberFormat="1" applyFill="1" applyBorder="1"/>
    <xf numFmtId="164" fontId="0" fillId="0" borderId="13" xfId="0" applyNumberFormat="1" applyFill="1" applyBorder="1" applyAlignment="1">
      <alignment horizontal="right"/>
    </xf>
    <xf numFmtId="0" fontId="22" fillId="0" borderId="13" xfId="0" applyFont="1" applyFill="1" applyBorder="1"/>
    <xf numFmtId="0" fontId="0" fillId="0" borderId="13" xfId="0" applyFill="1" applyBorder="1" applyAlignment="1">
      <alignment wrapText="1"/>
    </xf>
    <xf numFmtId="0" fontId="0" fillId="0" borderId="13" xfId="0" applyFill="1" applyBorder="1"/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15" fontId="0" fillId="0" borderId="13" xfId="0" applyNumberFormat="1" applyFill="1" applyBorder="1"/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horizontal="right" vertical="center"/>
    </xf>
    <xf numFmtId="0" fontId="24" fillId="0" borderId="0" xfId="0" applyFont="1"/>
    <xf numFmtId="0" fontId="25" fillId="0" borderId="0" xfId="0" applyFont="1"/>
    <xf numFmtId="164" fontId="25" fillId="0" borderId="0" xfId="0" applyNumberFormat="1" applyFont="1"/>
    <xf numFmtId="0" fontId="0" fillId="0" borderId="0" xfId="0" applyAlignment="1">
      <alignment horizontal="right"/>
    </xf>
    <xf numFmtId="0" fontId="20" fillId="0" borderId="0" xfId="0" applyFont="1" applyFill="1" applyBorder="1" applyAlignment="1">
      <alignment horizontal="right"/>
    </xf>
    <xf numFmtId="0" fontId="1" fillId="0" borderId="0" xfId="0" applyFont="1" applyFill="1"/>
    <xf numFmtId="164" fontId="0" fillId="0" borderId="13" xfId="0" applyNumberFormat="1" applyBorder="1" applyAlignment="1">
      <alignment horizontal="right"/>
    </xf>
    <xf numFmtId="0" fontId="24" fillId="0" borderId="0" xfId="0" applyFont="1" applyAlignment="1">
      <alignment horizontal="right"/>
    </xf>
    <xf numFmtId="164" fontId="20" fillId="0" borderId="16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opLeftCell="A37" workbookViewId="0">
      <selection activeCell="A13" sqref="A13:XFD13"/>
    </sheetView>
  </sheetViews>
  <sheetFormatPr defaultRowHeight="12.75" x14ac:dyDescent="0.2"/>
  <cols>
    <col min="1" max="1" width="27.140625" customWidth="1"/>
    <col min="2" max="2" width="37.5703125" customWidth="1"/>
    <col min="3" max="3" width="16.140625" customWidth="1"/>
    <col min="4" max="4" width="18.85546875" customWidth="1"/>
    <col min="5" max="5" width="17.42578125" style="22" customWidth="1"/>
    <col min="6" max="6" width="17.28515625" style="22" customWidth="1"/>
    <col min="7" max="7" width="16.42578125" customWidth="1"/>
  </cols>
  <sheetData>
    <row r="1" spans="1:8" x14ac:dyDescent="0.2">
      <c r="A1" s="3" t="s">
        <v>93</v>
      </c>
      <c r="G1" s="3"/>
    </row>
    <row r="3" spans="1:8" s="3" customFormat="1" x14ac:dyDescent="0.2">
      <c r="A3" s="72" t="s">
        <v>0</v>
      </c>
      <c r="B3" s="74" t="s">
        <v>1</v>
      </c>
      <c r="C3" s="75"/>
      <c r="D3" s="1" t="s">
        <v>2</v>
      </c>
      <c r="E3" s="70" t="s">
        <v>3</v>
      </c>
      <c r="F3" s="71"/>
      <c r="G3" s="2" t="s">
        <v>4</v>
      </c>
    </row>
    <row r="4" spans="1:8" s="3" customFormat="1" x14ac:dyDescent="0.2">
      <c r="A4" s="73"/>
      <c r="B4" s="76" t="s">
        <v>5</v>
      </c>
      <c r="C4" s="77"/>
      <c r="D4" s="4" t="s">
        <v>6</v>
      </c>
      <c r="E4" s="5" t="s">
        <v>7</v>
      </c>
      <c r="F4" s="5" t="s">
        <v>8</v>
      </c>
      <c r="G4" s="6"/>
    </row>
    <row r="5" spans="1:8" x14ac:dyDescent="0.2">
      <c r="A5" s="7"/>
      <c r="B5" s="7"/>
      <c r="C5" s="7"/>
      <c r="D5" s="7"/>
      <c r="E5" s="8"/>
      <c r="F5" s="8"/>
      <c r="G5" s="9"/>
    </row>
    <row r="6" spans="1:8" x14ac:dyDescent="0.2">
      <c r="A6" s="10" t="s">
        <v>9</v>
      </c>
      <c r="B6" s="7"/>
      <c r="C6" s="7"/>
      <c r="D6" s="7"/>
      <c r="E6" s="8"/>
      <c r="F6" s="8"/>
      <c r="G6" s="7"/>
    </row>
    <row r="7" spans="1:8" x14ac:dyDescent="0.2">
      <c r="A7" s="7"/>
      <c r="B7" s="7"/>
      <c r="C7" s="7"/>
      <c r="D7" s="7"/>
      <c r="E7" s="8"/>
      <c r="F7" s="8"/>
      <c r="G7" s="7"/>
    </row>
    <row r="8" spans="1:8" x14ac:dyDescent="0.2">
      <c r="A8" s="25" t="s">
        <v>110</v>
      </c>
      <c r="B8" s="25" t="s">
        <v>10</v>
      </c>
      <c r="C8" s="27" t="s">
        <v>11</v>
      </c>
      <c r="D8" s="25" t="s">
        <v>11</v>
      </c>
      <c r="E8" s="23">
        <v>42979</v>
      </c>
      <c r="F8" s="26">
        <v>43708</v>
      </c>
      <c r="G8" s="25" t="s">
        <v>111</v>
      </c>
    </row>
    <row r="9" spans="1:8" x14ac:dyDescent="0.2">
      <c r="A9" s="24" t="s">
        <v>62</v>
      </c>
      <c r="B9" s="25" t="s">
        <v>10</v>
      </c>
      <c r="C9" s="27" t="s">
        <v>112</v>
      </c>
      <c r="D9" s="24" t="s">
        <v>63</v>
      </c>
      <c r="E9" s="23">
        <v>42248</v>
      </c>
      <c r="F9" s="26">
        <v>42978</v>
      </c>
      <c r="G9" s="27" t="s">
        <v>75</v>
      </c>
    </row>
    <row r="10" spans="1:8" x14ac:dyDescent="0.2">
      <c r="A10" s="25" t="s">
        <v>14</v>
      </c>
      <c r="B10" s="25" t="s">
        <v>10</v>
      </c>
      <c r="C10" s="27" t="s">
        <v>73</v>
      </c>
      <c r="D10" s="25" t="s">
        <v>15</v>
      </c>
      <c r="E10" s="23">
        <v>42979</v>
      </c>
      <c r="F10" s="26">
        <v>43708</v>
      </c>
      <c r="G10" s="27" t="s">
        <v>79</v>
      </c>
    </row>
    <row r="11" spans="1:8" x14ac:dyDescent="0.2">
      <c r="A11" s="27" t="s">
        <v>87</v>
      </c>
      <c r="B11" s="25" t="s">
        <v>10</v>
      </c>
      <c r="C11" s="27" t="s">
        <v>89</v>
      </c>
      <c r="D11" s="27" t="s">
        <v>77</v>
      </c>
      <c r="E11" s="23">
        <v>42248</v>
      </c>
      <c r="F11" s="26">
        <v>42978</v>
      </c>
      <c r="G11" s="27" t="s">
        <v>88</v>
      </c>
    </row>
    <row r="12" spans="1:8" x14ac:dyDescent="0.2">
      <c r="A12" s="25" t="s">
        <v>113</v>
      </c>
      <c r="B12" s="25" t="s">
        <v>10</v>
      </c>
      <c r="C12" s="27" t="s">
        <v>72</v>
      </c>
      <c r="D12" s="25" t="s">
        <v>17</v>
      </c>
      <c r="E12" s="23">
        <v>42979</v>
      </c>
      <c r="F12" s="26">
        <v>43708</v>
      </c>
      <c r="G12" s="27" t="s">
        <v>67</v>
      </c>
    </row>
    <row r="13" spans="1:8" x14ac:dyDescent="0.2">
      <c r="A13" s="24" t="s">
        <v>31</v>
      </c>
      <c r="B13" s="24" t="s">
        <v>10</v>
      </c>
      <c r="C13" s="27" t="s">
        <v>86</v>
      </c>
      <c r="D13" s="24" t="s">
        <v>65</v>
      </c>
      <c r="E13" s="23">
        <v>42248</v>
      </c>
      <c r="F13" s="26">
        <v>42978</v>
      </c>
      <c r="G13" s="27" t="s">
        <v>16</v>
      </c>
      <c r="H13" s="27" t="s">
        <v>109</v>
      </c>
    </row>
    <row r="14" spans="1:8" x14ac:dyDescent="0.2">
      <c r="A14" s="24" t="s">
        <v>42</v>
      </c>
      <c r="B14" s="24" t="s">
        <v>10</v>
      </c>
      <c r="C14" s="27" t="s">
        <v>74</v>
      </c>
      <c r="D14" s="24" t="s">
        <v>43</v>
      </c>
      <c r="E14" s="23">
        <v>42248</v>
      </c>
      <c r="F14" s="26">
        <v>42978</v>
      </c>
      <c r="G14" s="27" t="s">
        <v>69</v>
      </c>
    </row>
    <row r="15" spans="1:8" x14ac:dyDescent="0.2">
      <c r="A15" s="13"/>
      <c r="B15" s="7"/>
      <c r="C15" s="7"/>
      <c r="D15" s="7"/>
      <c r="E15" s="8"/>
      <c r="F15" s="23"/>
      <c r="G15" s="25"/>
    </row>
    <row r="16" spans="1:8" s="3" customFormat="1" x14ac:dyDescent="0.2">
      <c r="A16" s="11" t="s">
        <v>18</v>
      </c>
      <c r="B16" s="11">
        <v>7</v>
      </c>
      <c r="C16" s="11"/>
      <c r="D16" s="11"/>
      <c r="E16" s="12"/>
      <c r="F16" s="28"/>
      <c r="G16" s="29"/>
      <c r="H16" s="3" t="s">
        <v>107</v>
      </c>
    </row>
    <row r="17" spans="1:8" x14ac:dyDescent="0.2">
      <c r="A17" s="7"/>
      <c r="B17" s="7"/>
      <c r="C17" s="7"/>
      <c r="D17" s="7"/>
      <c r="E17" s="8"/>
      <c r="F17" s="23"/>
      <c r="G17" s="25"/>
    </row>
    <row r="18" spans="1:8" x14ac:dyDescent="0.2">
      <c r="A18" s="7" t="s">
        <v>20</v>
      </c>
      <c r="B18" s="7" t="s">
        <v>19</v>
      </c>
      <c r="C18" s="7"/>
      <c r="D18" s="7" t="s">
        <v>21</v>
      </c>
      <c r="E18" s="8">
        <v>42248</v>
      </c>
      <c r="F18" s="26">
        <v>42978</v>
      </c>
      <c r="G18" s="24" t="s">
        <v>49</v>
      </c>
    </row>
    <row r="19" spans="1:8" x14ac:dyDescent="0.2">
      <c r="A19" s="7" t="s">
        <v>80</v>
      </c>
      <c r="B19" s="7" t="s">
        <v>19</v>
      </c>
      <c r="C19" s="7"/>
      <c r="D19" s="7" t="s">
        <v>22</v>
      </c>
      <c r="E19" s="8">
        <v>42248</v>
      </c>
      <c r="F19" s="26">
        <v>42978</v>
      </c>
      <c r="G19" s="24" t="s">
        <v>50</v>
      </c>
    </row>
    <row r="20" spans="1:8" x14ac:dyDescent="0.2">
      <c r="A20" s="7"/>
      <c r="B20" s="7"/>
      <c r="C20" s="7"/>
      <c r="D20" s="7"/>
      <c r="E20" s="8"/>
      <c r="F20" s="8"/>
      <c r="G20" s="7"/>
    </row>
    <row r="21" spans="1:8" s="3" customFormat="1" x14ac:dyDescent="0.2">
      <c r="A21" s="11" t="s">
        <v>18</v>
      </c>
      <c r="B21" s="11">
        <v>2</v>
      </c>
      <c r="C21" s="11"/>
      <c r="D21" s="11"/>
      <c r="E21" s="12"/>
      <c r="F21" s="12"/>
      <c r="G21" s="11"/>
    </row>
    <row r="22" spans="1:8" x14ac:dyDescent="0.2">
      <c r="A22" s="7"/>
      <c r="B22" s="7"/>
      <c r="C22" s="7"/>
      <c r="D22" s="7"/>
      <c r="E22" s="8"/>
      <c r="F22" s="8"/>
      <c r="G22" s="7"/>
    </row>
    <row r="23" spans="1:8" x14ac:dyDescent="0.2">
      <c r="A23" s="24" t="s">
        <v>44</v>
      </c>
      <c r="B23" s="24" t="s">
        <v>23</v>
      </c>
      <c r="C23" s="24"/>
      <c r="D23" s="24" t="s">
        <v>45</v>
      </c>
      <c r="E23" s="23">
        <v>42248</v>
      </c>
      <c r="F23" s="26">
        <v>42978</v>
      </c>
      <c r="G23" s="27" t="s">
        <v>68</v>
      </c>
    </row>
    <row r="24" spans="1:8" x14ac:dyDescent="0.2">
      <c r="A24" s="24" t="s">
        <v>47</v>
      </c>
      <c r="B24" s="24" t="s">
        <v>23</v>
      </c>
      <c r="C24" s="24"/>
      <c r="D24" s="24" t="s">
        <v>46</v>
      </c>
      <c r="E24" s="23">
        <v>42248</v>
      </c>
      <c r="F24" s="26">
        <v>42978</v>
      </c>
      <c r="G24" s="24" t="s">
        <v>48</v>
      </c>
    </row>
    <row r="25" spans="1:8" x14ac:dyDescent="0.2">
      <c r="A25" s="24" t="s">
        <v>61</v>
      </c>
      <c r="B25" s="24" t="s">
        <v>23</v>
      </c>
      <c r="C25" s="24"/>
      <c r="D25" s="24" t="s">
        <v>54</v>
      </c>
      <c r="E25" s="8">
        <v>42614</v>
      </c>
      <c r="F25" s="23">
        <v>43343</v>
      </c>
      <c r="G25" s="27" t="s">
        <v>90</v>
      </c>
    </row>
    <row r="26" spans="1:8" x14ac:dyDescent="0.2">
      <c r="A26" s="24" t="s">
        <v>13</v>
      </c>
      <c r="B26" s="24" t="s">
        <v>23</v>
      </c>
      <c r="C26" s="24"/>
      <c r="D26" s="25" t="s">
        <v>60</v>
      </c>
      <c r="E26" s="23">
        <v>42248</v>
      </c>
      <c r="F26" s="26">
        <v>42978</v>
      </c>
      <c r="G26" s="27" t="s">
        <v>66</v>
      </c>
    </row>
    <row r="27" spans="1:8" x14ac:dyDescent="0.2">
      <c r="A27" s="27" t="s">
        <v>12</v>
      </c>
      <c r="B27" s="27" t="s">
        <v>23</v>
      </c>
      <c r="C27" s="24"/>
      <c r="D27" s="25" t="s">
        <v>57</v>
      </c>
      <c r="E27" s="8">
        <v>42614</v>
      </c>
      <c r="F27" s="23">
        <v>43343</v>
      </c>
      <c r="G27" s="27" t="s">
        <v>76</v>
      </c>
    </row>
    <row r="28" spans="1:8" x14ac:dyDescent="0.2">
      <c r="A28" s="24" t="s">
        <v>58</v>
      </c>
      <c r="B28" s="24" t="s">
        <v>23</v>
      </c>
      <c r="C28" s="27" t="s">
        <v>78</v>
      </c>
      <c r="D28" s="25" t="s">
        <v>59</v>
      </c>
      <c r="E28" s="23">
        <v>42248</v>
      </c>
      <c r="F28" s="26">
        <v>42978</v>
      </c>
      <c r="G28" s="27" t="s">
        <v>81</v>
      </c>
    </row>
    <row r="29" spans="1:8" x14ac:dyDescent="0.2">
      <c r="A29" s="7"/>
      <c r="B29" s="7"/>
      <c r="C29" s="7"/>
      <c r="D29" s="7"/>
      <c r="E29" s="8"/>
      <c r="F29" s="8"/>
      <c r="G29" s="7"/>
    </row>
    <row r="30" spans="1:8" s="3" customFormat="1" x14ac:dyDescent="0.2">
      <c r="A30" s="11" t="s">
        <v>18</v>
      </c>
      <c r="B30" s="11">
        <v>6</v>
      </c>
      <c r="C30" s="11"/>
      <c r="D30" s="11"/>
      <c r="E30" s="12"/>
      <c r="F30" s="12"/>
      <c r="G30" s="11"/>
      <c r="H30" s="3" t="s">
        <v>108</v>
      </c>
    </row>
    <row r="31" spans="1:8" x14ac:dyDescent="0.2">
      <c r="A31" s="7"/>
      <c r="B31" s="7"/>
      <c r="C31" s="7"/>
      <c r="D31" s="7"/>
      <c r="E31" s="8"/>
      <c r="F31" s="8"/>
      <c r="G31" s="7"/>
    </row>
    <row r="32" spans="1:8" x14ac:dyDescent="0.2">
      <c r="A32" s="7" t="s">
        <v>56</v>
      </c>
      <c r="B32" s="7" t="s">
        <v>24</v>
      </c>
      <c r="C32" s="7"/>
      <c r="D32" s="7" t="s">
        <v>25</v>
      </c>
      <c r="E32" s="23">
        <v>42248</v>
      </c>
      <c r="F32" s="26">
        <v>42978</v>
      </c>
      <c r="G32" s="25" t="s">
        <v>55</v>
      </c>
    </row>
    <row r="33" spans="1:7" x14ac:dyDescent="0.2">
      <c r="A33" s="7"/>
      <c r="B33" s="7"/>
      <c r="C33" s="7"/>
      <c r="D33" s="7"/>
      <c r="E33" s="8"/>
      <c r="F33" s="8"/>
      <c r="G33" s="7"/>
    </row>
    <row r="34" spans="1:7" s="3" customFormat="1" x14ac:dyDescent="0.2">
      <c r="A34" s="11" t="s">
        <v>18</v>
      </c>
      <c r="B34" s="11">
        <v>1</v>
      </c>
      <c r="C34" s="11"/>
      <c r="D34" s="11"/>
      <c r="E34" s="12"/>
      <c r="F34" s="12"/>
      <c r="G34" s="11"/>
    </row>
    <row r="35" spans="1:7" s="3" customFormat="1" x14ac:dyDescent="0.2">
      <c r="A35" s="13"/>
      <c r="B35" s="13"/>
      <c r="C35" s="13"/>
      <c r="D35" s="13"/>
      <c r="E35" s="14"/>
      <c r="F35" s="14"/>
      <c r="G35" s="13"/>
    </row>
    <row r="36" spans="1:7" s="3" customFormat="1" x14ac:dyDescent="0.2">
      <c r="A36" s="27" t="s">
        <v>70</v>
      </c>
      <c r="B36" s="24" t="s">
        <v>26</v>
      </c>
      <c r="C36" s="24"/>
      <c r="D36" s="24" t="s">
        <v>26</v>
      </c>
      <c r="E36" s="32">
        <v>42461</v>
      </c>
      <c r="F36" s="32">
        <v>43190</v>
      </c>
      <c r="G36" s="27" t="s">
        <v>82</v>
      </c>
    </row>
    <row r="37" spans="1:7" s="3" customFormat="1" x14ac:dyDescent="0.2">
      <c r="A37" s="33"/>
      <c r="B37" s="33"/>
      <c r="C37" s="33"/>
      <c r="D37" s="33"/>
      <c r="E37" s="34"/>
      <c r="F37" s="34"/>
      <c r="G37" s="33"/>
    </row>
    <row r="38" spans="1:7" s="3" customFormat="1" x14ac:dyDescent="0.2">
      <c r="A38" s="11" t="s">
        <v>18</v>
      </c>
      <c r="B38" s="11">
        <v>1</v>
      </c>
      <c r="C38" s="11"/>
      <c r="D38" s="11"/>
      <c r="E38" s="12"/>
      <c r="F38" s="12"/>
      <c r="G38" s="11"/>
    </row>
    <row r="39" spans="1:7" x14ac:dyDescent="0.2">
      <c r="A39" s="7"/>
      <c r="B39" s="7"/>
      <c r="C39" s="7"/>
      <c r="D39" s="7"/>
      <c r="E39" s="8"/>
      <c r="F39" s="8"/>
      <c r="G39" s="7"/>
    </row>
    <row r="40" spans="1:7" s="3" customFormat="1" x14ac:dyDescent="0.2">
      <c r="A40" s="15" t="s">
        <v>27</v>
      </c>
      <c r="B40" s="15">
        <f>B16+B21+B30+B34+B38</f>
        <v>17</v>
      </c>
      <c r="C40" s="15"/>
      <c r="D40" s="15"/>
      <c r="E40" s="16"/>
      <c r="F40" s="16"/>
      <c r="G40" s="15"/>
    </row>
    <row r="41" spans="1:7" x14ac:dyDescent="0.2">
      <c r="A41" s="7"/>
      <c r="B41" s="7"/>
      <c r="C41" s="7"/>
      <c r="D41" s="7"/>
      <c r="E41" s="8"/>
      <c r="F41" s="8"/>
      <c r="G41" s="7"/>
    </row>
    <row r="42" spans="1:7" x14ac:dyDescent="0.2">
      <c r="A42" s="10" t="s">
        <v>28</v>
      </c>
      <c r="B42" s="7"/>
      <c r="C42" s="7"/>
      <c r="D42" s="7"/>
      <c r="E42" s="8"/>
      <c r="F42" s="8"/>
      <c r="G42" s="7"/>
    </row>
    <row r="43" spans="1:7" x14ac:dyDescent="0.2">
      <c r="A43" s="7"/>
      <c r="B43" s="7"/>
      <c r="C43" s="7"/>
      <c r="D43" s="7"/>
      <c r="E43" s="8"/>
      <c r="F43" s="8"/>
      <c r="G43" s="7"/>
    </row>
    <row r="44" spans="1:7" x14ac:dyDescent="0.2">
      <c r="A44" s="25" t="s">
        <v>91</v>
      </c>
      <c r="B44" s="7" t="s">
        <v>94</v>
      </c>
      <c r="C44" s="7" t="s">
        <v>95</v>
      </c>
      <c r="D44" s="7"/>
      <c r="E44" s="8" t="s">
        <v>53</v>
      </c>
      <c r="F44" s="23" t="s">
        <v>53</v>
      </c>
      <c r="G44" s="25" t="s">
        <v>53</v>
      </c>
    </row>
    <row r="45" spans="1:7" x14ac:dyDescent="0.2">
      <c r="A45" s="30" t="s">
        <v>92</v>
      </c>
      <c r="B45" s="18" t="s">
        <v>29</v>
      </c>
      <c r="C45" s="18"/>
      <c r="D45" s="17" t="s">
        <v>30</v>
      </c>
      <c r="E45" s="36">
        <v>42036</v>
      </c>
      <c r="F45" s="36">
        <v>42766</v>
      </c>
      <c r="G45" s="30" t="s">
        <v>51</v>
      </c>
    </row>
    <row r="46" spans="1:7" x14ac:dyDescent="0.2">
      <c r="A46" s="27" t="s">
        <v>64</v>
      </c>
      <c r="B46" s="7" t="s">
        <v>32</v>
      </c>
      <c r="C46" s="7"/>
      <c r="D46" s="7" t="s">
        <v>33</v>
      </c>
      <c r="E46" s="23">
        <v>42248</v>
      </c>
      <c r="F46" s="23">
        <v>42978</v>
      </c>
      <c r="G46" s="27" t="s">
        <v>83</v>
      </c>
    </row>
    <row r="47" spans="1:7" x14ac:dyDescent="0.2">
      <c r="A47" s="25" t="s">
        <v>39</v>
      </c>
      <c r="B47" s="35" t="s">
        <v>37</v>
      </c>
      <c r="C47" s="35"/>
      <c r="D47" s="25" t="s">
        <v>38</v>
      </c>
      <c r="E47" s="23">
        <v>42491</v>
      </c>
      <c r="F47" s="23">
        <v>43220</v>
      </c>
      <c r="G47" s="27" t="s">
        <v>71</v>
      </c>
    </row>
    <row r="48" spans="1:7" x14ac:dyDescent="0.2">
      <c r="A48" s="31" t="s">
        <v>85</v>
      </c>
      <c r="B48" s="18" t="s">
        <v>52</v>
      </c>
      <c r="C48" s="18"/>
      <c r="D48" s="17"/>
      <c r="E48" s="19">
        <v>42430</v>
      </c>
      <c r="F48" s="19">
        <v>43159</v>
      </c>
      <c r="G48" s="30" t="s">
        <v>53</v>
      </c>
    </row>
    <row r="49" spans="1:7" x14ac:dyDescent="0.2">
      <c r="A49" s="25" t="s">
        <v>34</v>
      </c>
      <c r="B49" s="25" t="s">
        <v>35</v>
      </c>
      <c r="C49" s="25"/>
      <c r="D49" s="25" t="s">
        <v>36</v>
      </c>
      <c r="E49" s="23">
        <v>42522</v>
      </c>
      <c r="F49" s="23">
        <v>43251</v>
      </c>
      <c r="G49" s="27" t="s">
        <v>84</v>
      </c>
    </row>
    <row r="50" spans="1:7" s="3" customFormat="1" x14ac:dyDescent="0.2">
      <c r="A50" s="15" t="s">
        <v>40</v>
      </c>
      <c r="B50" s="15">
        <v>6</v>
      </c>
      <c r="C50" s="15"/>
      <c r="D50" s="15"/>
      <c r="E50" s="16"/>
      <c r="F50" s="16"/>
      <c r="G50" s="15"/>
    </row>
    <row r="51" spans="1:7" x14ac:dyDescent="0.2">
      <c r="A51" s="7"/>
      <c r="B51" s="7"/>
      <c r="C51" s="7"/>
      <c r="D51" s="7"/>
      <c r="E51" s="8"/>
      <c r="F51" s="8"/>
      <c r="G51" s="7"/>
    </row>
    <row r="52" spans="1:7" x14ac:dyDescent="0.2">
      <c r="A52" s="15" t="s">
        <v>41</v>
      </c>
      <c r="B52" s="15">
        <f>B40+B50</f>
        <v>23</v>
      </c>
      <c r="C52" s="15"/>
      <c r="D52" s="20"/>
      <c r="E52" s="21"/>
      <c r="F52" s="21"/>
      <c r="G52" s="20"/>
    </row>
    <row r="54" spans="1:7" x14ac:dyDescent="0.2">
      <c r="A54" s="38" t="s">
        <v>102</v>
      </c>
      <c r="B54" s="39"/>
    </row>
    <row r="56" spans="1:7" x14ac:dyDescent="0.2">
      <c r="A56" t="s">
        <v>96</v>
      </c>
      <c r="B56">
        <v>5</v>
      </c>
    </row>
    <row r="57" spans="1:7" x14ac:dyDescent="0.2">
      <c r="A57" t="s">
        <v>97</v>
      </c>
      <c r="B57">
        <v>1</v>
      </c>
    </row>
    <row r="58" spans="1:7" x14ac:dyDescent="0.2">
      <c r="A58" t="s">
        <v>98</v>
      </c>
      <c r="B58">
        <v>2</v>
      </c>
    </row>
    <row r="59" spans="1:7" x14ac:dyDescent="0.2">
      <c r="A59" t="s">
        <v>99</v>
      </c>
      <c r="B59">
        <v>4</v>
      </c>
      <c r="C59" t="s">
        <v>100</v>
      </c>
    </row>
    <row r="60" spans="1:7" x14ac:dyDescent="0.2">
      <c r="A60" s="37" t="s">
        <v>101</v>
      </c>
      <c r="B60">
        <v>1</v>
      </c>
    </row>
    <row r="61" spans="1:7" x14ac:dyDescent="0.2">
      <c r="B61">
        <f>SUM(B56:B60)</f>
        <v>13</v>
      </c>
    </row>
    <row r="63" spans="1:7" x14ac:dyDescent="0.2">
      <c r="A63" s="38" t="s">
        <v>104</v>
      </c>
    </row>
    <row r="64" spans="1:7" x14ac:dyDescent="0.2">
      <c r="A64" s="3"/>
    </row>
    <row r="65" spans="1:2" ht="14.25" customHeight="1" x14ac:dyDescent="0.2">
      <c r="A65" s="37" t="s">
        <v>105</v>
      </c>
      <c r="B65">
        <v>1</v>
      </c>
    </row>
    <row r="66" spans="1:2" x14ac:dyDescent="0.2">
      <c r="A66" s="37" t="s">
        <v>106</v>
      </c>
      <c r="B66">
        <v>1</v>
      </c>
    </row>
    <row r="67" spans="1:2" x14ac:dyDescent="0.2">
      <c r="A67" s="37" t="s">
        <v>103</v>
      </c>
      <c r="B67">
        <v>1</v>
      </c>
    </row>
  </sheetData>
  <mergeCells count="4">
    <mergeCell ref="E3:F3"/>
    <mergeCell ref="A3:A4"/>
    <mergeCell ref="B3:C3"/>
    <mergeCell ref="B4:C4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tabSelected="1" topLeftCell="A4" workbookViewId="0">
      <selection activeCell="H13" sqref="H13"/>
    </sheetView>
  </sheetViews>
  <sheetFormatPr defaultRowHeight="12.75" x14ac:dyDescent="0.2"/>
  <cols>
    <col min="1" max="1" width="4" customWidth="1"/>
    <col min="2" max="2" width="27.140625" customWidth="1"/>
    <col min="3" max="3" width="24.42578125" customWidth="1"/>
    <col min="4" max="4" width="28.7109375" customWidth="1"/>
    <col min="5" max="5" width="25" customWidth="1"/>
    <col min="6" max="6" width="17.42578125" style="22" customWidth="1"/>
    <col min="7" max="7" width="17.28515625" style="22" customWidth="1"/>
    <col min="8" max="8" width="16.42578125" customWidth="1"/>
  </cols>
  <sheetData>
    <row r="1" spans="2:8" x14ac:dyDescent="0.2">
      <c r="H1" t="s">
        <v>143</v>
      </c>
    </row>
    <row r="2" spans="2:8" ht="18" x14ac:dyDescent="0.25">
      <c r="H2" s="69" t="s">
        <v>152</v>
      </c>
    </row>
    <row r="3" spans="2:8" s="63" customFormat="1" ht="18" x14ac:dyDescent="0.25">
      <c r="B3" s="62" t="s">
        <v>141</v>
      </c>
      <c r="F3" s="64"/>
      <c r="G3" s="64"/>
    </row>
    <row r="5" spans="2:8" s="3" customFormat="1" x14ac:dyDescent="0.2">
      <c r="B5" s="72" t="s">
        <v>0</v>
      </c>
      <c r="C5" s="74" t="s">
        <v>1</v>
      </c>
      <c r="D5" s="75"/>
      <c r="E5" s="1" t="s">
        <v>2</v>
      </c>
      <c r="F5" s="70" t="s">
        <v>3</v>
      </c>
      <c r="G5" s="71"/>
      <c r="H5" s="44" t="s">
        <v>4</v>
      </c>
    </row>
    <row r="6" spans="2:8" s="3" customFormat="1" x14ac:dyDescent="0.2">
      <c r="B6" s="73"/>
      <c r="C6" s="76" t="s">
        <v>5</v>
      </c>
      <c r="D6" s="77"/>
      <c r="E6" s="4" t="s">
        <v>6</v>
      </c>
      <c r="F6" s="5" t="s">
        <v>7</v>
      </c>
      <c r="G6" s="5" t="s">
        <v>8</v>
      </c>
      <c r="H6" s="45"/>
    </row>
    <row r="7" spans="2:8" x14ac:dyDescent="0.2">
      <c r="B7" s="7"/>
      <c r="C7" s="7"/>
      <c r="D7" s="7"/>
      <c r="E7" s="7"/>
      <c r="F7" s="8"/>
      <c r="G7" s="8"/>
      <c r="H7" s="9"/>
    </row>
    <row r="8" spans="2:8" x14ac:dyDescent="0.2">
      <c r="B8" s="10" t="s">
        <v>9</v>
      </c>
      <c r="C8" s="7"/>
      <c r="D8" s="7"/>
      <c r="E8" s="7"/>
      <c r="F8" s="8"/>
      <c r="G8" s="8"/>
      <c r="H8" s="7"/>
    </row>
    <row r="9" spans="2:8" x14ac:dyDescent="0.2">
      <c r="B9" s="7"/>
      <c r="C9" s="7"/>
      <c r="D9" s="7"/>
      <c r="E9" s="7"/>
      <c r="F9" s="8"/>
      <c r="G9" s="8"/>
      <c r="H9" s="7"/>
    </row>
    <row r="10" spans="2:8" x14ac:dyDescent="0.2">
      <c r="B10" s="25" t="s">
        <v>110</v>
      </c>
      <c r="C10" s="25" t="s">
        <v>10</v>
      </c>
      <c r="D10" s="27" t="s">
        <v>144</v>
      </c>
      <c r="E10" s="25" t="s">
        <v>145</v>
      </c>
      <c r="F10" s="23">
        <v>42979</v>
      </c>
      <c r="G10" s="26">
        <v>43921</v>
      </c>
      <c r="H10" s="25" t="s">
        <v>111</v>
      </c>
    </row>
    <row r="11" spans="2:8" x14ac:dyDescent="0.2">
      <c r="B11" s="24" t="s">
        <v>62</v>
      </c>
      <c r="C11" s="25" t="s">
        <v>10</v>
      </c>
      <c r="D11" s="27" t="s">
        <v>112</v>
      </c>
      <c r="E11" s="24" t="s">
        <v>63</v>
      </c>
      <c r="F11" s="23">
        <v>42979</v>
      </c>
      <c r="G11" s="26">
        <v>43921</v>
      </c>
      <c r="H11" s="27" t="s">
        <v>75</v>
      </c>
    </row>
    <row r="12" spans="2:8" x14ac:dyDescent="0.2">
      <c r="B12" s="25" t="s">
        <v>14</v>
      </c>
      <c r="C12" s="25" t="s">
        <v>10</v>
      </c>
      <c r="D12" s="27" t="s">
        <v>73</v>
      </c>
      <c r="E12" s="25" t="s">
        <v>15</v>
      </c>
      <c r="F12" s="23">
        <v>42979</v>
      </c>
      <c r="G12" s="26">
        <v>43921</v>
      </c>
      <c r="H12" s="27" t="s">
        <v>155</v>
      </c>
    </row>
    <row r="13" spans="2:8" x14ac:dyDescent="0.2">
      <c r="B13" s="27" t="s">
        <v>150</v>
      </c>
      <c r="C13" s="25" t="s">
        <v>10</v>
      </c>
      <c r="D13" s="27" t="s">
        <v>89</v>
      </c>
      <c r="E13" s="27" t="s">
        <v>77</v>
      </c>
      <c r="F13" s="23">
        <v>42979</v>
      </c>
      <c r="G13" s="26">
        <v>43921</v>
      </c>
      <c r="H13" s="27" t="s">
        <v>87</v>
      </c>
    </row>
    <row r="14" spans="2:8" x14ac:dyDescent="0.2">
      <c r="B14" s="25" t="s">
        <v>113</v>
      </c>
      <c r="C14" s="25" t="s">
        <v>10</v>
      </c>
      <c r="D14" s="27" t="s">
        <v>72</v>
      </c>
      <c r="E14" s="25" t="s">
        <v>135</v>
      </c>
      <c r="F14" s="23">
        <v>42979</v>
      </c>
      <c r="G14" s="26">
        <v>43921</v>
      </c>
      <c r="H14" s="27" t="s">
        <v>67</v>
      </c>
    </row>
    <row r="15" spans="2:8" x14ac:dyDescent="0.2">
      <c r="B15" s="27" t="s">
        <v>16</v>
      </c>
      <c r="C15" s="25" t="s">
        <v>10</v>
      </c>
      <c r="D15" s="27" t="s">
        <v>115</v>
      </c>
      <c r="E15" s="27" t="s">
        <v>116</v>
      </c>
      <c r="F15" s="23">
        <v>42979</v>
      </c>
      <c r="G15" s="26">
        <v>43921</v>
      </c>
      <c r="H15" s="27" t="s">
        <v>114</v>
      </c>
    </row>
    <row r="16" spans="2:8" x14ac:dyDescent="0.2">
      <c r="B16" s="13"/>
      <c r="C16" s="7"/>
      <c r="D16" s="7"/>
      <c r="E16" s="7"/>
      <c r="F16" s="8"/>
      <c r="G16" s="23"/>
      <c r="H16" s="25"/>
    </row>
    <row r="17" spans="2:15" s="3" customFormat="1" x14ac:dyDescent="0.2">
      <c r="B17" s="11" t="s">
        <v>18</v>
      </c>
      <c r="C17" s="11">
        <v>6</v>
      </c>
      <c r="D17" s="11"/>
      <c r="E17" s="11"/>
      <c r="F17" s="12"/>
      <c r="G17" s="28"/>
      <c r="H17" s="29"/>
    </row>
    <row r="18" spans="2:15" x14ac:dyDescent="0.2">
      <c r="B18" s="7"/>
      <c r="C18" s="7"/>
      <c r="D18" s="7"/>
      <c r="E18" s="7"/>
      <c r="F18" s="8"/>
      <c r="G18" s="23"/>
      <c r="H18" s="25"/>
    </row>
    <row r="19" spans="2:15" x14ac:dyDescent="0.2">
      <c r="B19" s="7" t="s">
        <v>20</v>
      </c>
      <c r="C19" s="7" t="s">
        <v>19</v>
      </c>
      <c r="D19" s="7"/>
      <c r="E19" s="7" t="s">
        <v>21</v>
      </c>
      <c r="F19" s="23">
        <v>42979</v>
      </c>
      <c r="G19" s="26">
        <v>43921</v>
      </c>
      <c r="H19" s="27" t="s">
        <v>134</v>
      </c>
    </row>
    <row r="20" spans="2:15" x14ac:dyDescent="0.2">
      <c r="B20" s="7" t="s">
        <v>149</v>
      </c>
      <c r="C20" s="7" t="s">
        <v>19</v>
      </c>
      <c r="D20" s="7"/>
      <c r="E20" s="7" t="s">
        <v>22</v>
      </c>
      <c r="F20" s="23">
        <v>42979</v>
      </c>
      <c r="G20" s="26">
        <v>43921</v>
      </c>
      <c r="H20" s="24" t="s">
        <v>50</v>
      </c>
    </row>
    <row r="21" spans="2:15" x14ac:dyDescent="0.2">
      <c r="B21" s="7"/>
      <c r="C21" s="7"/>
      <c r="D21" s="7"/>
      <c r="E21" s="7"/>
      <c r="F21" s="8"/>
      <c r="G21" s="8"/>
      <c r="H21" s="7"/>
    </row>
    <row r="22" spans="2:15" s="3" customFormat="1" x14ac:dyDescent="0.2">
      <c r="B22" s="11" t="s">
        <v>18</v>
      </c>
      <c r="C22" s="11">
        <v>2</v>
      </c>
      <c r="D22" s="11"/>
      <c r="E22" s="11"/>
      <c r="F22" s="12"/>
      <c r="G22" s="12"/>
      <c r="H22" s="11"/>
      <c r="I22"/>
      <c r="J22"/>
      <c r="K22"/>
      <c r="L22"/>
      <c r="M22"/>
      <c r="N22"/>
      <c r="O22"/>
    </row>
    <row r="23" spans="2:15" x14ac:dyDescent="0.2">
      <c r="B23" s="7"/>
      <c r="C23" s="7"/>
      <c r="D23" s="7"/>
      <c r="E23" s="7"/>
      <c r="F23" s="8"/>
      <c r="G23" s="8"/>
      <c r="H23" s="7"/>
    </row>
    <row r="24" spans="2:15" ht="25.5" x14ac:dyDescent="0.2">
      <c r="B24" s="46" t="s">
        <v>117</v>
      </c>
      <c r="C24" s="46" t="s">
        <v>127</v>
      </c>
      <c r="D24" s="47" t="s">
        <v>120</v>
      </c>
      <c r="E24" s="46" t="s">
        <v>118</v>
      </c>
      <c r="F24" s="48">
        <v>42979</v>
      </c>
      <c r="G24" s="49">
        <v>43921</v>
      </c>
      <c r="H24" s="46" t="s">
        <v>53</v>
      </c>
    </row>
    <row r="25" spans="2:15" x14ac:dyDescent="0.2">
      <c r="B25" s="50" t="s">
        <v>31</v>
      </c>
      <c r="C25" s="50" t="s">
        <v>128</v>
      </c>
      <c r="D25" s="50" t="s">
        <v>121</v>
      </c>
      <c r="E25" s="50" t="s">
        <v>133</v>
      </c>
      <c r="F25" s="51">
        <v>42979</v>
      </c>
      <c r="G25" s="52">
        <v>43921</v>
      </c>
      <c r="H25" s="50" t="s">
        <v>119</v>
      </c>
    </row>
    <row r="26" spans="2:15" x14ac:dyDescent="0.2">
      <c r="B26" s="53" t="s">
        <v>61</v>
      </c>
      <c r="C26" s="50" t="s">
        <v>127</v>
      </c>
      <c r="D26" s="53"/>
      <c r="E26" s="53" t="s">
        <v>54</v>
      </c>
      <c r="F26" s="51">
        <v>43344</v>
      </c>
      <c r="G26" s="51">
        <v>44074</v>
      </c>
      <c r="H26" s="50" t="s">
        <v>146</v>
      </c>
    </row>
    <row r="27" spans="2:15" ht="25.5" x14ac:dyDescent="0.2">
      <c r="B27" s="46" t="s">
        <v>122</v>
      </c>
      <c r="C27" s="46" t="s">
        <v>128</v>
      </c>
      <c r="D27" s="46" t="s">
        <v>123</v>
      </c>
      <c r="E27" s="56" t="s">
        <v>124</v>
      </c>
      <c r="F27" s="48">
        <v>42979</v>
      </c>
      <c r="G27" s="49">
        <v>43921</v>
      </c>
      <c r="H27" s="46" t="s">
        <v>47</v>
      </c>
    </row>
    <row r="28" spans="2:15" x14ac:dyDescent="0.2">
      <c r="B28" s="50" t="s">
        <v>12</v>
      </c>
      <c r="C28" s="50" t="s">
        <v>128</v>
      </c>
      <c r="D28" s="78" t="s">
        <v>130</v>
      </c>
      <c r="E28" s="80" t="s">
        <v>132</v>
      </c>
      <c r="F28" s="51">
        <v>43344</v>
      </c>
      <c r="G28" s="52">
        <v>44074</v>
      </c>
      <c r="H28" s="50" t="s">
        <v>125</v>
      </c>
    </row>
    <row r="29" spans="2:15" x14ac:dyDescent="0.2">
      <c r="B29" s="50" t="s">
        <v>126</v>
      </c>
      <c r="C29" s="50" t="s">
        <v>128</v>
      </c>
      <c r="D29" s="79"/>
      <c r="E29" s="81"/>
      <c r="F29" s="51">
        <v>42979</v>
      </c>
      <c r="G29" s="52">
        <v>43921</v>
      </c>
      <c r="H29" s="50" t="s">
        <v>13</v>
      </c>
    </row>
    <row r="30" spans="2:15" x14ac:dyDescent="0.2">
      <c r="B30" s="50" t="s">
        <v>153</v>
      </c>
      <c r="C30" s="50" t="s">
        <v>129</v>
      </c>
      <c r="D30" s="50" t="s">
        <v>78</v>
      </c>
      <c r="E30" s="55" t="s">
        <v>59</v>
      </c>
      <c r="F30" s="51">
        <v>42979</v>
      </c>
      <c r="G30" s="52">
        <v>43921</v>
      </c>
      <c r="H30" s="50" t="s">
        <v>81</v>
      </c>
      <c r="J30" s="40"/>
      <c r="K30" s="41"/>
      <c r="L30" s="43"/>
      <c r="M30" s="41"/>
      <c r="N30" s="42"/>
      <c r="O30" s="41"/>
    </row>
    <row r="31" spans="2:15" x14ac:dyDescent="0.2">
      <c r="B31" s="24"/>
      <c r="C31" s="24"/>
      <c r="D31" s="27"/>
      <c r="E31" s="25"/>
      <c r="F31" s="23"/>
      <c r="G31" s="26"/>
      <c r="H31" s="27"/>
    </row>
    <row r="32" spans="2:15" x14ac:dyDescent="0.2">
      <c r="B32" s="7"/>
      <c r="C32" s="7"/>
      <c r="D32" s="7"/>
      <c r="E32" s="7"/>
      <c r="F32" s="8"/>
      <c r="G32" s="8"/>
      <c r="H32" s="7"/>
    </row>
    <row r="33" spans="2:8" s="3" customFormat="1" x14ac:dyDescent="0.2">
      <c r="B33" s="11" t="s">
        <v>131</v>
      </c>
      <c r="C33" s="11">
        <v>7</v>
      </c>
      <c r="D33" s="11"/>
      <c r="E33" s="11"/>
      <c r="F33" s="12"/>
      <c r="G33" s="12"/>
      <c r="H33" s="11"/>
    </row>
    <row r="34" spans="2:8" x14ac:dyDescent="0.2">
      <c r="B34" s="7"/>
      <c r="C34" s="7"/>
      <c r="D34" s="7"/>
      <c r="E34" s="7"/>
      <c r="F34" s="8"/>
      <c r="G34" s="8"/>
      <c r="H34" s="7"/>
    </row>
    <row r="35" spans="2:8" x14ac:dyDescent="0.2">
      <c r="B35" s="7" t="s">
        <v>56</v>
      </c>
      <c r="C35" s="7" t="s">
        <v>24</v>
      </c>
      <c r="D35" s="7"/>
      <c r="E35" s="7" t="s">
        <v>25</v>
      </c>
      <c r="F35" s="23">
        <v>42979</v>
      </c>
      <c r="G35" s="26">
        <v>43921</v>
      </c>
      <c r="H35" s="27" t="s">
        <v>151</v>
      </c>
    </row>
    <row r="36" spans="2:8" x14ac:dyDescent="0.2">
      <c r="B36" s="7"/>
      <c r="C36" s="7"/>
      <c r="D36" s="7"/>
      <c r="E36" s="7"/>
      <c r="F36" s="8"/>
      <c r="G36" s="8"/>
      <c r="H36" s="7"/>
    </row>
    <row r="37" spans="2:8" s="3" customFormat="1" x14ac:dyDescent="0.2">
      <c r="B37" s="11" t="s">
        <v>18</v>
      </c>
      <c r="C37" s="11">
        <v>1</v>
      </c>
      <c r="D37" s="11"/>
      <c r="E37" s="11"/>
      <c r="F37" s="12"/>
      <c r="G37" s="12"/>
      <c r="H37" s="11"/>
    </row>
    <row r="38" spans="2:8" s="3" customFormat="1" x14ac:dyDescent="0.2">
      <c r="B38" s="13"/>
      <c r="C38" s="13"/>
      <c r="D38" s="13"/>
      <c r="E38" s="13"/>
      <c r="F38" s="14"/>
      <c r="G38" s="14"/>
      <c r="H38" s="13"/>
    </row>
    <row r="39" spans="2:8" s="3" customFormat="1" x14ac:dyDescent="0.2">
      <c r="B39" s="27" t="s">
        <v>154</v>
      </c>
      <c r="C39" s="24" t="s">
        <v>26</v>
      </c>
      <c r="D39" s="24"/>
      <c r="E39" s="24" t="s">
        <v>26</v>
      </c>
      <c r="F39" s="32">
        <v>43344</v>
      </c>
      <c r="G39" s="32">
        <v>44074</v>
      </c>
      <c r="H39" s="27" t="s">
        <v>136</v>
      </c>
    </row>
    <row r="40" spans="2:8" s="3" customFormat="1" x14ac:dyDescent="0.2">
      <c r="B40" s="33"/>
      <c r="C40" s="33"/>
      <c r="D40" s="33"/>
      <c r="E40" s="33"/>
      <c r="F40" s="34"/>
      <c r="G40" s="34"/>
      <c r="H40" s="33"/>
    </row>
    <row r="41" spans="2:8" s="3" customFormat="1" x14ac:dyDescent="0.2">
      <c r="B41" s="11" t="s">
        <v>18</v>
      </c>
      <c r="C41" s="11">
        <v>1</v>
      </c>
      <c r="D41" s="11"/>
      <c r="E41" s="11"/>
      <c r="F41" s="12"/>
      <c r="G41" s="12"/>
      <c r="H41" s="11"/>
    </row>
    <row r="42" spans="2:8" x14ac:dyDescent="0.2">
      <c r="B42" s="7"/>
      <c r="C42" s="7"/>
      <c r="D42" s="7"/>
      <c r="E42" s="7"/>
      <c r="F42" s="8"/>
      <c r="G42" s="8"/>
      <c r="H42" s="7"/>
    </row>
    <row r="43" spans="2:8" s="3" customFormat="1" x14ac:dyDescent="0.2">
      <c r="B43" s="15" t="s">
        <v>27</v>
      </c>
      <c r="C43" s="15">
        <f>C17+C22+C33+C37+C41</f>
        <v>17</v>
      </c>
      <c r="D43" s="15"/>
      <c r="E43" s="15"/>
      <c r="F43" s="16"/>
      <c r="G43" s="16"/>
      <c r="H43" s="15"/>
    </row>
    <row r="44" spans="2:8" x14ac:dyDescent="0.2">
      <c r="B44" s="7"/>
      <c r="C44" s="7"/>
      <c r="D44" s="7"/>
      <c r="E44" s="7"/>
      <c r="F44" s="8"/>
      <c r="G44" s="8"/>
      <c r="H44" s="7"/>
    </row>
    <row r="45" spans="2:8" x14ac:dyDescent="0.2">
      <c r="B45" s="10" t="s">
        <v>28</v>
      </c>
      <c r="C45" s="7"/>
      <c r="D45" s="7"/>
      <c r="E45" s="7"/>
      <c r="F45" s="8"/>
      <c r="G45" s="8"/>
      <c r="H45" s="7"/>
    </row>
    <row r="46" spans="2:8" x14ac:dyDescent="0.2">
      <c r="B46" s="7"/>
      <c r="C46" s="7"/>
      <c r="D46" s="7"/>
      <c r="E46" s="7"/>
      <c r="F46" s="8"/>
      <c r="G46" s="8"/>
      <c r="H46" s="7"/>
    </row>
    <row r="47" spans="2:8" ht="25.5" x14ac:dyDescent="0.2">
      <c r="B47" s="55" t="s">
        <v>91</v>
      </c>
      <c r="C47" s="54" t="s">
        <v>94</v>
      </c>
      <c r="D47" s="55" t="s">
        <v>95</v>
      </c>
      <c r="E47" s="55"/>
      <c r="F47" s="51" t="s">
        <v>53</v>
      </c>
      <c r="G47" s="51" t="s">
        <v>53</v>
      </c>
      <c r="H47" s="55" t="s">
        <v>92</v>
      </c>
    </row>
    <row r="48" spans="2:8" x14ac:dyDescent="0.2">
      <c r="B48" s="46" t="s">
        <v>139</v>
      </c>
      <c r="C48" s="56" t="s">
        <v>142</v>
      </c>
      <c r="D48" s="56"/>
      <c r="E48" s="57" t="s">
        <v>30</v>
      </c>
      <c r="F48" s="68">
        <v>43252</v>
      </c>
      <c r="G48" s="51">
        <v>43982</v>
      </c>
      <c r="H48" s="46" t="s">
        <v>140</v>
      </c>
    </row>
    <row r="49" spans="1:8" x14ac:dyDescent="0.2">
      <c r="B49" s="50" t="s">
        <v>64</v>
      </c>
      <c r="C49" s="55" t="s">
        <v>32</v>
      </c>
      <c r="D49" s="55"/>
      <c r="E49" s="55" t="s">
        <v>33</v>
      </c>
      <c r="F49" s="51">
        <v>42979</v>
      </c>
      <c r="G49" s="51">
        <v>43921</v>
      </c>
      <c r="H49" s="55" t="s">
        <v>148</v>
      </c>
    </row>
    <row r="50" spans="1:8" x14ac:dyDescent="0.2">
      <c r="B50" s="55" t="s">
        <v>39</v>
      </c>
      <c r="C50" s="58" t="s">
        <v>37</v>
      </c>
      <c r="D50" s="58"/>
      <c r="E50" s="55" t="s">
        <v>38</v>
      </c>
      <c r="F50" s="51">
        <v>43221</v>
      </c>
      <c r="G50" s="51">
        <v>43951</v>
      </c>
      <c r="H50" s="50" t="s">
        <v>71</v>
      </c>
    </row>
    <row r="51" spans="1:8" x14ac:dyDescent="0.2">
      <c r="B51" s="57" t="s">
        <v>137</v>
      </c>
      <c r="C51" s="59" t="s">
        <v>52</v>
      </c>
      <c r="D51" s="59"/>
      <c r="E51" s="60"/>
      <c r="F51" s="61">
        <v>43252</v>
      </c>
      <c r="G51" s="51">
        <v>43982</v>
      </c>
      <c r="H51" s="46" t="s">
        <v>53</v>
      </c>
    </row>
    <row r="52" spans="1:8" x14ac:dyDescent="0.2">
      <c r="A52" s="65" t="s">
        <v>143</v>
      </c>
      <c r="B52" s="50" t="s">
        <v>138</v>
      </c>
      <c r="C52" s="55" t="s">
        <v>35</v>
      </c>
      <c r="D52" s="59"/>
      <c r="E52" s="55" t="s">
        <v>147</v>
      </c>
      <c r="F52" s="51">
        <v>43252</v>
      </c>
      <c r="G52" s="51">
        <v>43982</v>
      </c>
      <c r="H52" s="50" t="s">
        <v>84</v>
      </c>
    </row>
    <row r="53" spans="1:8" s="3" customFormat="1" x14ac:dyDescent="0.2">
      <c r="B53" s="15" t="s">
        <v>40</v>
      </c>
      <c r="C53" s="15">
        <v>6</v>
      </c>
      <c r="D53" s="15"/>
      <c r="E53" s="15"/>
      <c r="F53" s="16"/>
      <c r="G53" s="16"/>
      <c r="H53" s="15"/>
    </row>
    <row r="54" spans="1:8" x14ac:dyDescent="0.2">
      <c r="B54" s="7"/>
      <c r="C54" s="7"/>
      <c r="D54" s="7"/>
      <c r="E54" s="7"/>
      <c r="F54" s="8"/>
      <c r="G54" s="8"/>
      <c r="H54" s="7"/>
    </row>
    <row r="55" spans="1:8" x14ac:dyDescent="0.2">
      <c r="B55" s="15" t="s">
        <v>41</v>
      </c>
      <c r="C55" s="15">
        <f>C43+C53</f>
        <v>23</v>
      </c>
      <c r="D55" s="15"/>
      <c r="E55" s="20"/>
      <c r="F55" s="21"/>
      <c r="G55" s="21"/>
      <c r="H55" s="20"/>
    </row>
    <row r="57" spans="1:8" x14ac:dyDescent="0.2">
      <c r="B57" s="66" t="s">
        <v>143</v>
      </c>
      <c r="C57" s="67" t="s">
        <v>143</v>
      </c>
    </row>
    <row r="63" spans="1:8" x14ac:dyDescent="0.2">
      <c r="B63" s="37"/>
    </row>
    <row r="66" spans="2:2" x14ac:dyDescent="0.2">
      <c r="B66" s="38"/>
    </row>
    <row r="67" spans="2:2" x14ac:dyDescent="0.2">
      <c r="B67" s="3"/>
    </row>
    <row r="68" spans="2:2" ht="14.25" customHeight="1" x14ac:dyDescent="0.2">
      <c r="B68" s="37"/>
    </row>
    <row r="69" spans="2:2" x14ac:dyDescent="0.2">
      <c r="B69" s="37"/>
    </row>
    <row r="70" spans="2:2" x14ac:dyDescent="0.2">
      <c r="B70" s="37"/>
    </row>
  </sheetData>
  <mergeCells count="6">
    <mergeCell ref="B5:B6"/>
    <mergeCell ref="C5:D5"/>
    <mergeCell ref="F5:G5"/>
    <mergeCell ref="C6:D6"/>
    <mergeCell ref="D28:D29"/>
    <mergeCell ref="E28:E29"/>
  </mergeCells>
  <pageMargins left="0.78740157480314965" right="0" top="0.59055118110236227" bottom="0.55118110236220474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1</vt:lpstr>
      <vt:lpstr>APPENDIX 2</vt:lpstr>
      <vt:lpstr>'Appendix 1'!Print_Area</vt:lpstr>
      <vt:lpstr>'APPENDIX 2'!Print_Area</vt:lpstr>
    </vt:vector>
  </TitlesOfParts>
  <Company>Sx3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ceacdw</dc:creator>
  <cp:lastModifiedBy>Eileen Larkin</cp:lastModifiedBy>
  <cp:lastPrinted>2020-01-28T12:36:03Z</cp:lastPrinted>
  <dcterms:created xsi:type="dcterms:W3CDTF">2013-09-04T10:08:01Z</dcterms:created>
  <dcterms:modified xsi:type="dcterms:W3CDTF">2020-01-29T17:03:18Z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-554793741</vt:i4>
  </property>
  <property fmtid="{D5CDD505-2E9C-101B-9397-08002B2CF9AE}" pid="3" name="_NewReviewCycle">
    <vt:lpwstr/>
  </property>
  <property fmtid="{D5CDD505-2E9C-101B-9397-08002B2CF9AE}" pid="4" name="_EmailSubject">
    <vt:lpwstr>Schools Forum - 5  February 2020</vt:lpwstr>
  </property>
  <property fmtid="{D5CDD505-2E9C-101B-9397-08002B2CF9AE}" pid="5" name="_AuthorEmail">
    <vt:lpwstr>Eileen.Larkin@hartlepool.gov.uk</vt:lpwstr>
  </property>
  <property fmtid="{D5CDD505-2E9C-101B-9397-08002B2CF9AE}" pid="6" name="_AuthorEmailDisplayName">
    <vt:lpwstr>Eileen Larkin</vt:lpwstr>
  </property>
  <property fmtid="{D5CDD505-2E9C-101B-9397-08002B2CF9AE}" pid="7" name="_PreviousAdHocReviewCycleID">
    <vt:i4>1138959058</vt:i4>
  </property>
</Properties>
</file>